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ontrole de Compras" sheetId="1" r:id="rId1"/>
  </sheets>
  <definedNames/>
  <calcPr fullCalcOnLoad="1"/>
</workbook>
</file>

<file path=xl/sharedStrings.xml><?xml version="1.0" encoding="utf-8"?>
<sst xmlns="http://schemas.openxmlformats.org/spreadsheetml/2006/main" count="199" uniqueCount="50">
  <si>
    <t>Nº Nota Fiscal</t>
  </si>
  <si>
    <t>Empresa</t>
  </si>
  <si>
    <t>Nº. Enpenho</t>
  </si>
  <si>
    <t>Valor Unitário</t>
  </si>
  <si>
    <t>Valor Total</t>
  </si>
  <si>
    <t>Descrição</t>
  </si>
  <si>
    <t>CONTROLE DE COMPRAS</t>
  </si>
  <si>
    <t>Quant</t>
  </si>
  <si>
    <t>Data Pag.</t>
  </si>
  <si>
    <t xml:space="preserve">Data Da Nota </t>
  </si>
  <si>
    <t>CNPJ</t>
  </si>
  <si>
    <r>
      <t xml:space="preserve">      </t>
    </r>
    <r>
      <rPr>
        <b/>
        <sz val="28"/>
        <rFont val="Arial"/>
        <family val="2"/>
      </rPr>
      <t>CÂMARA MUNICIPAL DE BAEPENDI</t>
    </r>
    <r>
      <rPr>
        <sz val="28"/>
        <rFont val="Arial"/>
        <family val="2"/>
      </rPr>
      <t xml:space="preserve">  </t>
    </r>
    <r>
      <rPr>
        <sz val="24"/>
        <rFont val="Arial"/>
        <family val="2"/>
      </rPr>
      <t xml:space="preserve">  </t>
    </r>
    <r>
      <rPr>
        <sz val="20"/>
        <rFont val="Arial"/>
        <family val="2"/>
      </rPr>
      <t xml:space="preserve">   </t>
    </r>
    <r>
      <rPr>
        <sz val="26"/>
        <rFont val="Arial"/>
        <family val="2"/>
      </rPr>
      <t xml:space="preserve"> </t>
    </r>
    <r>
      <rPr>
        <sz val="28"/>
        <rFont val="Arial"/>
        <family val="2"/>
      </rPr>
      <t xml:space="preserve">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</t>
    </r>
    <r>
      <rPr>
        <b/>
        <sz val="13.5"/>
        <rFont val="Arial"/>
        <family val="2"/>
      </rPr>
      <t>PRAÇA LAÉRCIO NOGUEIRA COABRA,  Nº. 05, 2º.  ANDAR - TEL/FAX.: (35) 3343-1702                                                                                                                                              CNPJ: 41772831/0001-69 - www.camarabaependi.mg.gov.br                                                                                                                                             CEP: 37.443-000 - Estado de Minas Gerais.</t>
    </r>
  </si>
  <si>
    <t>TOTAL</t>
  </si>
  <si>
    <t>Unid</t>
  </si>
  <si>
    <t>Eneida Maria Pereira Guimarães</t>
  </si>
  <si>
    <t>25.781.949/0001-05</t>
  </si>
  <si>
    <t>Pão Francês</t>
  </si>
  <si>
    <t>Kg</t>
  </si>
  <si>
    <t>Pão de leite</t>
  </si>
  <si>
    <t>Queijo mussarela fatiado</t>
  </si>
  <si>
    <t>Presunto</t>
  </si>
  <si>
    <t>Bolo pedaço</t>
  </si>
  <si>
    <t>Bolo redondo</t>
  </si>
  <si>
    <t>Refrigerante 2 lts</t>
  </si>
  <si>
    <t>Leite 1lt</t>
  </si>
  <si>
    <t>Biscoito Polvilho</t>
  </si>
  <si>
    <t>Mini salgado</t>
  </si>
  <si>
    <t>Rosca pequena 230gr</t>
  </si>
  <si>
    <t xml:space="preserve"> </t>
  </si>
  <si>
    <t>Café 500 g</t>
  </si>
  <si>
    <t>Açucar 5Kg</t>
  </si>
  <si>
    <t>Manteiga 200 g</t>
  </si>
  <si>
    <t xml:space="preserve">Pão de Queijo </t>
  </si>
  <si>
    <t>Rosca Grande 560 gr</t>
  </si>
  <si>
    <t xml:space="preserve">Mortadela </t>
  </si>
  <si>
    <t>Bolo Pedaço</t>
  </si>
  <si>
    <t>Cnt</t>
  </si>
  <si>
    <t>Fábio José dos Santos</t>
  </si>
  <si>
    <t>16.947.617/0001-59</t>
  </si>
  <si>
    <t>43/21</t>
  </si>
  <si>
    <t>Água Mineral com Gás</t>
  </si>
  <si>
    <t>Água Mineral 20 litros (sem gás)</t>
  </si>
  <si>
    <t xml:space="preserve"> MÊS: JULHO DE 2021</t>
  </si>
  <si>
    <t>44/21</t>
  </si>
  <si>
    <t>Salgado</t>
  </si>
  <si>
    <t>Achocolatado em pó</t>
  </si>
  <si>
    <t>Suco Natural</t>
  </si>
  <si>
    <t>kg</t>
  </si>
  <si>
    <t>Bolo Redondo</t>
  </si>
  <si>
    <t>TOTAL DE PAGAMENTO NO MÊS DE JULHO/2021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</si>
</sst>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/yy;@"/>
    <numFmt numFmtId="174" formatCode="mmm/yyyy"/>
    <numFmt numFmtId="175" formatCode="#,##0.000_);\(#,##0.000\)"/>
    <numFmt numFmtId="176" formatCode="d/m;@"/>
    <numFmt numFmtId="177" formatCode="_-&quot;R$&quot;\ * #,##0.0_-;\-&quot;R$&quot;\ * #,##0.0_-;_-&quot;R$&quot;\ * &quot;-&quot;?_-;_-@_-"/>
    <numFmt numFmtId="178" formatCode="_-* #,##0.000_-;\-* #,##0.000_-;_-* &quot;-&quot;???_-;_-@_-"/>
    <numFmt numFmtId="179" formatCode="0.000"/>
    <numFmt numFmtId="180" formatCode="#,##0.000_ ;\-#,##0.000\ "/>
    <numFmt numFmtId="181" formatCode="0.000_ ;\-0.000\ "/>
    <numFmt numFmtId="182" formatCode="0_ ;\-0\ "/>
    <numFmt numFmtId="183" formatCode="0.00_ ;\-0.00\ "/>
    <numFmt numFmtId="184" formatCode="dd/mm/yy;@"/>
    <numFmt numFmtId="185" formatCode="_-* #,##0.0000_-;\-* #,##0.0000_-;_-* &quot;-&quot;????_-;_-@_-"/>
    <numFmt numFmtId="186" formatCode="#,##0.0000_ ;\-#,##0.0000\ "/>
    <numFmt numFmtId="187" formatCode="#,##0.00_ ;\-#,##0.00\ "/>
    <numFmt numFmtId="188" formatCode="#,##0.00;[Red]#,##0.00"/>
    <numFmt numFmtId="189" formatCode="&quot;R$&quot;\ #,##0.00;[Red]&quot;R$&quot;\ #,##0.00"/>
    <numFmt numFmtId="190" formatCode="0.00;[Red]0.00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;[Red]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i/>
      <sz val="14"/>
      <name val="Arial"/>
      <family val="2"/>
    </font>
    <font>
      <b/>
      <sz val="28"/>
      <name val="Arial"/>
      <family val="2"/>
    </font>
    <font>
      <sz val="8"/>
      <name val="Calibri"/>
      <family val="2"/>
    </font>
    <font>
      <b/>
      <sz val="13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3" fontId="47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184" fontId="12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 vertical="center" wrapText="1"/>
    </xf>
    <xf numFmtId="189" fontId="12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8" fontId="12" fillId="0" borderId="17" xfId="0" applyNumberFormat="1" applyFont="1" applyBorder="1" applyAlignment="1">
      <alignment horizontal="center" vertical="center" wrapText="1"/>
    </xf>
    <xf numFmtId="189" fontId="11" fillId="0" borderId="17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184" fontId="12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95" fontId="12" fillId="0" borderId="15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47625</xdr:rowOff>
    </xdr:from>
    <xdr:to>
      <xdr:col>10</xdr:col>
      <xdr:colOff>561975</xdr:colOff>
      <xdr:row>0</xdr:row>
      <xdr:rowOff>1000125</xdr:rowOff>
    </xdr:to>
    <xdr:pic>
      <xdr:nvPicPr>
        <xdr:cNvPr id="1" name="WordPictureWatermark3" descr="BRAS_O_BAEPENDI_2005_1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47625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G48" sqref="G48"/>
    </sheetView>
  </sheetViews>
  <sheetFormatPr defaultColWidth="9.140625" defaultRowHeight="15"/>
  <cols>
    <col min="1" max="1" width="30.57421875" style="0" customWidth="1"/>
    <col min="2" max="2" width="17.00390625" style="0" customWidth="1"/>
    <col min="3" max="3" width="7.8515625" style="0" customWidth="1"/>
    <col min="4" max="4" width="7.57421875" style="0" customWidth="1"/>
    <col min="5" max="5" width="7.140625" style="0" customWidth="1"/>
    <col min="6" max="6" width="7.7109375" style="0" customWidth="1"/>
    <col min="7" max="7" width="32.00390625" style="0" customWidth="1"/>
    <col min="8" max="8" width="5.421875" style="0" customWidth="1"/>
    <col min="9" max="9" width="7.7109375" style="0" customWidth="1"/>
    <col min="10" max="10" width="7.28125" style="0" customWidth="1"/>
    <col min="11" max="11" width="11.8515625" style="0" customWidth="1"/>
    <col min="13" max="13" width="9.57421875" style="0" bestFit="1" customWidth="1"/>
  </cols>
  <sheetData>
    <row r="1" spans="1:11" ht="90" customHeight="1" thickBot="1">
      <c r="A1" s="26" t="s">
        <v>11</v>
      </c>
      <c r="B1" s="27"/>
      <c r="C1" s="27"/>
      <c r="D1" s="27"/>
      <c r="E1" s="27"/>
      <c r="F1" s="27"/>
      <c r="G1" s="27"/>
      <c r="H1" s="28"/>
      <c r="I1" s="28"/>
      <c r="J1" s="28"/>
      <c r="K1" s="29"/>
    </row>
    <row r="2" spans="1:11" ht="16.5" customHeight="1" thickBot="1">
      <c r="A2" s="30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" customHeight="1" thickBot="1">
      <c r="A3" s="30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2" customFormat="1" ht="25.5" customHeight="1" thickBot="1">
      <c r="A4" s="4" t="s">
        <v>1</v>
      </c>
      <c r="B4" s="4" t="s">
        <v>10</v>
      </c>
      <c r="C4" s="4" t="s">
        <v>0</v>
      </c>
      <c r="D4" s="4" t="s">
        <v>9</v>
      </c>
      <c r="E4" s="4" t="s">
        <v>2</v>
      </c>
      <c r="F4" s="4" t="s">
        <v>8</v>
      </c>
      <c r="G4" s="4" t="s">
        <v>5</v>
      </c>
      <c r="H4" s="4" t="s">
        <v>13</v>
      </c>
      <c r="I4" s="4" t="s">
        <v>7</v>
      </c>
      <c r="J4" s="4" t="s">
        <v>3</v>
      </c>
      <c r="K4" s="1" t="s">
        <v>4</v>
      </c>
    </row>
    <row r="5" spans="1:11" s="2" customFormat="1" ht="18" customHeight="1">
      <c r="A5" s="5" t="s">
        <v>14</v>
      </c>
      <c r="B5" s="10" t="s">
        <v>15</v>
      </c>
      <c r="C5" s="9">
        <v>2394</v>
      </c>
      <c r="D5" s="11">
        <v>44403</v>
      </c>
      <c r="E5" s="12" t="s">
        <v>43</v>
      </c>
      <c r="F5" s="11">
        <v>44406</v>
      </c>
      <c r="G5" s="22" t="s">
        <v>16</v>
      </c>
      <c r="H5" s="9" t="s">
        <v>17</v>
      </c>
      <c r="I5" s="9">
        <v>7.685</v>
      </c>
      <c r="J5" s="13">
        <v>14</v>
      </c>
      <c r="K5" s="14">
        <f>J5*I5</f>
        <v>107.58999999999999</v>
      </c>
    </row>
    <row r="6" spans="1:11" s="2" customFormat="1" ht="18" customHeight="1">
      <c r="A6" s="5" t="s">
        <v>14</v>
      </c>
      <c r="B6" s="10" t="s">
        <v>15</v>
      </c>
      <c r="C6" s="9">
        <v>2394</v>
      </c>
      <c r="D6" s="11">
        <v>44403</v>
      </c>
      <c r="E6" s="12" t="s">
        <v>43</v>
      </c>
      <c r="F6" s="11">
        <v>44406</v>
      </c>
      <c r="G6" s="22" t="s">
        <v>18</v>
      </c>
      <c r="H6" s="9" t="s">
        <v>13</v>
      </c>
      <c r="I6" s="9">
        <v>102</v>
      </c>
      <c r="J6" s="13">
        <v>0.7</v>
      </c>
      <c r="K6" s="14">
        <f aca="true" t="shared" si="0" ref="K6:K22">J6*I6</f>
        <v>71.39999999999999</v>
      </c>
    </row>
    <row r="7" spans="1:11" s="2" customFormat="1" ht="18" customHeight="1">
      <c r="A7" s="5" t="s">
        <v>14</v>
      </c>
      <c r="B7" s="10" t="s">
        <v>15</v>
      </c>
      <c r="C7" s="9">
        <v>2394</v>
      </c>
      <c r="D7" s="11">
        <v>44403</v>
      </c>
      <c r="E7" s="12" t="s">
        <v>43</v>
      </c>
      <c r="F7" s="11">
        <v>44406</v>
      </c>
      <c r="G7" s="22" t="s">
        <v>27</v>
      </c>
      <c r="H7" s="9" t="s">
        <v>13</v>
      </c>
      <c r="I7" s="9">
        <v>3</v>
      </c>
      <c r="J7" s="13">
        <v>6.75</v>
      </c>
      <c r="K7" s="14">
        <f t="shared" si="0"/>
        <v>20.25</v>
      </c>
    </row>
    <row r="8" spans="1:11" s="2" customFormat="1" ht="18" customHeight="1">
      <c r="A8" s="5" t="s">
        <v>14</v>
      </c>
      <c r="B8" s="10" t="s">
        <v>15</v>
      </c>
      <c r="C8" s="9">
        <v>2394</v>
      </c>
      <c r="D8" s="11">
        <v>44403</v>
      </c>
      <c r="E8" s="12" t="s">
        <v>43</v>
      </c>
      <c r="F8" s="11">
        <v>44406</v>
      </c>
      <c r="G8" s="22" t="s">
        <v>19</v>
      </c>
      <c r="H8" s="9" t="s">
        <v>17</v>
      </c>
      <c r="I8" s="9">
        <v>5.35</v>
      </c>
      <c r="J8" s="13">
        <v>35</v>
      </c>
      <c r="K8" s="14">
        <f t="shared" si="0"/>
        <v>187.25</v>
      </c>
    </row>
    <row r="9" spans="1:11" s="2" customFormat="1" ht="18" customHeight="1">
      <c r="A9" s="5" t="s">
        <v>14</v>
      </c>
      <c r="B9" s="10" t="s">
        <v>15</v>
      </c>
      <c r="C9" s="9">
        <v>2394</v>
      </c>
      <c r="D9" s="11">
        <v>44403</v>
      </c>
      <c r="E9" s="12" t="s">
        <v>43</v>
      </c>
      <c r="F9" s="11">
        <v>44406</v>
      </c>
      <c r="G9" s="22" t="s">
        <v>20</v>
      </c>
      <c r="H9" s="9" t="s">
        <v>17</v>
      </c>
      <c r="I9" s="24">
        <v>5.35</v>
      </c>
      <c r="J9" s="13">
        <v>35</v>
      </c>
      <c r="K9" s="14">
        <f t="shared" si="0"/>
        <v>187.25</v>
      </c>
    </row>
    <row r="10" spans="1:11" s="2" customFormat="1" ht="18" customHeight="1">
      <c r="A10" s="5" t="s">
        <v>14</v>
      </c>
      <c r="B10" s="10" t="s">
        <v>15</v>
      </c>
      <c r="C10" s="9">
        <v>2394</v>
      </c>
      <c r="D10" s="11">
        <v>44403</v>
      </c>
      <c r="E10" s="12" t="s">
        <v>43</v>
      </c>
      <c r="F10" s="11">
        <v>44406</v>
      </c>
      <c r="G10" s="22" t="s">
        <v>44</v>
      </c>
      <c r="H10" s="9" t="s">
        <v>13</v>
      </c>
      <c r="I10" s="9">
        <v>5</v>
      </c>
      <c r="J10" s="13">
        <v>90</v>
      </c>
      <c r="K10" s="14">
        <f t="shared" si="0"/>
        <v>450</v>
      </c>
    </row>
    <row r="11" spans="1:11" s="2" customFormat="1" ht="18" customHeight="1">
      <c r="A11" s="5" t="s">
        <v>14</v>
      </c>
      <c r="B11" s="10" t="s">
        <v>15</v>
      </c>
      <c r="C11" s="9">
        <v>2394</v>
      </c>
      <c r="D11" s="11">
        <v>44403</v>
      </c>
      <c r="E11" s="12" t="s">
        <v>43</v>
      </c>
      <c r="F11" s="11">
        <v>44406</v>
      </c>
      <c r="G11" s="22" t="s">
        <v>34</v>
      </c>
      <c r="H11" s="9" t="s">
        <v>17</v>
      </c>
      <c r="I11" s="9">
        <v>1.276</v>
      </c>
      <c r="J11" s="13">
        <v>23</v>
      </c>
      <c r="K11" s="14">
        <f t="shared" si="0"/>
        <v>29.348</v>
      </c>
    </row>
    <row r="12" spans="1:11" s="2" customFormat="1" ht="18" customHeight="1">
      <c r="A12" s="5" t="s">
        <v>14</v>
      </c>
      <c r="B12" s="10" t="s">
        <v>15</v>
      </c>
      <c r="C12" s="9">
        <v>2394</v>
      </c>
      <c r="D12" s="11">
        <v>44403</v>
      </c>
      <c r="E12" s="12" t="s">
        <v>43</v>
      </c>
      <c r="F12" s="11">
        <v>44406</v>
      </c>
      <c r="G12" s="22" t="s">
        <v>22</v>
      </c>
      <c r="H12" s="9" t="s">
        <v>13</v>
      </c>
      <c r="I12" s="9">
        <v>19</v>
      </c>
      <c r="J12" s="13">
        <v>6.5</v>
      </c>
      <c r="K12" s="14">
        <f t="shared" si="0"/>
        <v>123.5</v>
      </c>
    </row>
    <row r="13" spans="1:11" s="2" customFormat="1" ht="18" customHeight="1">
      <c r="A13" s="5" t="s">
        <v>14</v>
      </c>
      <c r="B13" s="10" t="s">
        <v>15</v>
      </c>
      <c r="C13" s="9">
        <v>2394</v>
      </c>
      <c r="D13" s="11">
        <v>44403</v>
      </c>
      <c r="E13" s="12" t="s">
        <v>43</v>
      </c>
      <c r="F13" s="11">
        <v>44406</v>
      </c>
      <c r="G13" s="22" t="s">
        <v>33</v>
      </c>
      <c r="H13" s="9" t="s">
        <v>13</v>
      </c>
      <c r="I13" s="9">
        <v>3</v>
      </c>
      <c r="J13" s="13">
        <v>8</v>
      </c>
      <c r="K13" s="14">
        <f t="shared" si="0"/>
        <v>24</v>
      </c>
    </row>
    <row r="14" spans="1:11" s="2" customFormat="1" ht="18" customHeight="1">
      <c r="A14" s="5" t="s">
        <v>14</v>
      </c>
      <c r="B14" s="10" t="s">
        <v>15</v>
      </c>
      <c r="C14" s="9">
        <v>2394</v>
      </c>
      <c r="D14" s="11">
        <v>44403</v>
      </c>
      <c r="E14" s="12" t="s">
        <v>43</v>
      </c>
      <c r="F14" s="11">
        <v>44406</v>
      </c>
      <c r="G14" s="22" t="s">
        <v>23</v>
      </c>
      <c r="H14" s="9" t="s">
        <v>13</v>
      </c>
      <c r="I14" s="9">
        <v>14</v>
      </c>
      <c r="J14" s="13">
        <v>7.5</v>
      </c>
      <c r="K14" s="14">
        <f t="shared" si="0"/>
        <v>105</v>
      </c>
    </row>
    <row r="15" spans="1:11" s="2" customFormat="1" ht="18" customHeight="1">
      <c r="A15" s="5" t="s">
        <v>14</v>
      </c>
      <c r="B15" s="10" t="s">
        <v>15</v>
      </c>
      <c r="C15" s="9">
        <v>2394</v>
      </c>
      <c r="D15" s="11">
        <v>44403</v>
      </c>
      <c r="E15" s="12" t="s">
        <v>43</v>
      </c>
      <c r="F15" s="11">
        <v>44406</v>
      </c>
      <c r="G15" s="22" t="s">
        <v>24</v>
      </c>
      <c r="H15" s="9" t="s">
        <v>13</v>
      </c>
      <c r="I15" s="9">
        <v>8</v>
      </c>
      <c r="J15" s="13">
        <v>4</v>
      </c>
      <c r="K15" s="14">
        <f t="shared" si="0"/>
        <v>32</v>
      </c>
    </row>
    <row r="16" spans="1:11" s="2" customFormat="1" ht="18" customHeight="1">
      <c r="A16" s="5" t="s">
        <v>14</v>
      </c>
      <c r="B16" s="10" t="s">
        <v>15</v>
      </c>
      <c r="C16" s="9">
        <v>2394</v>
      </c>
      <c r="D16" s="11">
        <v>44403</v>
      </c>
      <c r="E16" s="12" t="s">
        <v>43</v>
      </c>
      <c r="F16" s="11">
        <v>44406</v>
      </c>
      <c r="G16" s="22" t="s">
        <v>25</v>
      </c>
      <c r="H16" s="9" t="s">
        <v>17</v>
      </c>
      <c r="I16" s="9">
        <v>2.429</v>
      </c>
      <c r="J16" s="13">
        <v>27</v>
      </c>
      <c r="K16" s="14">
        <f t="shared" si="0"/>
        <v>65.583</v>
      </c>
    </row>
    <row r="17" spans="1:11" s="2" customFormat="1" ht="18" customHeight="1">
      <c r="A17" s="5" t="s">
        <v>14</v>
      </c>
      <c r="B17" s="10" t="s">
        <v>15</v>
      </c>
      <c r="C17" s="9">
        <v>2394</v>
      </c>
      <c r="D17" s="11">
        <v>44403</v>
      </c>
      <c r="E17" s="12" t="s">
        <v>43</v>
      </c>
      <c r="F17" s="11">
        <v>44406</v>
      </c>
      <c r="G17" s="23" t="s">
        <v>29</v>
      </c>
      <c r="H17" s="6" t="s">
        <v>17</v>
      </c>
      <c r="I17" s="6">
        <v>2</v>
      </c>
      <c r="J17" s="7">
        <v>25.3</v>
      </c>
      <c r="K17" s="14">
        <f t="shared" si="0"/>
        <v>50.6</v>
      </c>
    </row>
    <row r="18" spans="1:11" s="2" customFormat="1" ht="18" customHeight="1">
      <c r="A18" s="5" t="s">
        <v>14</v>
      </c>
      <c r="B18" s="10" t="s">
        <v>15</v>
      </c>
      <c r="C18" s="9">
        <v>2394</v>
      </c>
      <c r="D18" s="11">
        <v>44403</v>
      </c>
      <c r="E18" s="12" t="s">
        <v>43</v>
      </c>
      <c r="F18" s="11">
        <v>44406</v>
      </c>
      <c r="G18" s="23" t="s">
        <v>30</v>
      </c>
      <c r="H18" s="6" t="s">
        <v>13</v>
      </c>
      <c r="I18" s="6">
        <v>1</v>
      </c>
      <c r="J18" s="7">
        <v>15.96</v>
      </c>
      <c r="K18" s="14">
        <f t="shared" si="0"/>
        <v>15.96</v>
      </c>
    </row>
    <row r="19" spans="1:11" s="2" customFormat="1" ht="18" customHeight="1">
      <c r="A19" s="5" t="s">
        <v>14</v>
      </c>
      <c r="B19" s="10" t="s">
        <v>15</v>
      </c>
      <c r="C19" s="9">
        <v>2394</v>
      </c>
      <c r="D19" s="11">
        <v>44403</v>
      </c>
      <c r="E19" s="12" t="s">
        <v>43</v>
      </c>
      <c r="F19" s="11">
        <v>44406</v>
      </c>
      <c r="G19" s="23" t="s">
        <v>45</v>
      </c>
      <c r="H19" s="6" t="s">
        <v>13</v>
      </c>
      <c r="I19" s="6">
        <v>1</v>
      </c>
      <c r="J19" s="7">
        <v>6</v>
      </c>
      <c r="K19" s="14">
        <f t="shared" si="0"/>
        <v>6</v>
      </c>
    </row>
    <row r="20" spans="1:11" s="2" customFormat="1" ht="18" customHeight="1">
      <c r="A20" s="5" t="s">
        <v>14</v>
      </c>
      <c r="B20" s="10" t="s">
        <v>15</v>
      </c>
      <c r="C20" s="9">
        <v>2394</v>
      </c>
      <c r="D20" s="11">
        <v>44403</v>
      </c>
      <c r="E20" s="12" t="s">
        <v>43</v>
      </c>
      <c r="F20" s="11">
        <v>44406</v>
      </c>
      <c r="G20" s="23" t="s">
        <v>32</v>
      </c>
      <c r="H20" s="6" t="s">
        <v>17</v>
      </c>
      <c r="I20" s="6">
        <v>6.923</v>
      </c>
      <c r="J20" s="7">
        <v>27</v>
      </c>
      <c r="K20" s="14">
        <f t="shared" si="0"/>
        <v>186.921</v>
      </c>
    </row>
    <row r="21" spans="1:11" s="2" customFormat="1" ht="18" customHeight="1">
      <c r="A21" s="5" t="s">
        <v>14</v>
      </c>
      <c r="B21" s="10" t="s">
        <v>15</v>
      </c>
      <c r="C21" s="9">
        <v>2394</v>
      </c>
      <c r="D21" s="11">
        <v>44403</v>
      </c>
      <c r="E21" s="12" t="s">
        <v>43</v>
      </c>
      <c r="F21" s="11">
        <v>44406</v>
      </c>
      <c r="G21" s="23" t="s">
        <v>46</v>
      </c>
      <c r="H21" s="6" t="s">
        <v>13</v>
      </c>
      <c r="I21" s="6">
        <v>61</v>
      </c>
      <c r="J21" s="7">
        <v>9.7</v>
      </c>
      <c r="K21" s="14">
        <f>J21*I21</f>
        <v>591.6999999999999</v>
      </c>
    </row>
    <row r="22" spans="1:11" s="2" customFormat="1" ht="18" customHeight="1">
      <c r="A22" s="5" t="s">
        <v>14</v>
      </c>
      <c r="B22" s="10" t="s">
        <v>15</v>
      </c>
      <c r="C22" s="9">
        <v>2394</v>
      </c>
      <c r="D22" s="11">
        <v>44403</v>
      </c>
      <c r="E22" s="12" t="s">
        <v>43</v>
      </c>
      <c r="F22" s="11">
        <v>44406</v>
      </c>
      <c r="G22" s="23" t="s">
        <v>35</v>
      </c>
      <c r="H22" s="6" t="s">
        <v>13</v>
      </c>
      <c r="I22" s="6">
        <v>30</v>
      </c>
      <c r="J22" s="7">
        <v>2.2</v>
      </c>
      <c r="K22" s="14">
        <f t="shared" si="0"/>
        <v>66</v>
      </c>
    </row>
    <row r="23" spans="1:11" s="2" customFormat="1" ht="18" customHeight="1">
      <c r="A23" s="5" t="s">
        <v>12</v>
      </c>
      <c r="B23" s="18"/>
      <c r="C23" s="15"/>
      <c r="D23" s="19"/>
      <c r="E23" s="20"/>
      <c r="F23" s="19"/>
      <c r="G23" s="33"/>
      <c r="H23" s="15"/>
      <c r="I23" s="15"/>
      <c r="J23" s="16"/>
      <c r="K23" s="17">
        <f>SUM(K5:K22)</f>
        <v>2320.352</v>
      </c>
    </row>
    <row r="24" spans="1:13" s="2" customFormat="1" ht="15" customHeight="1">
      <c r="A24" s="5" t="s">
        <v>14</v>
      </c>
      <c r="B24" s="10" t="s">
        <v>15</v>
      </c>
      <c r="C24" s="9">
        <v>2381</v>
      </c>
      <c r="D24" s="11">
        <v>44378</v>
      </c>
      <c r="E24" s="12" t="s">
        <v>43</v>
      </c>
      <c r="F24" s="11">
        <v>44379</v>
      </c>
      <c r="G24" s="22" t="s">
        <v>16</v>
      </c>
      <c r="H24" s="9" t="s">
        <v>17</v>
      </c>
      <c r="I24" s="9">
        <v>8.805</v>
      </c>
      <c r="J24" s="13">
        <v>14</v>
      </c>
      <c r="K24" s="14">
        <f>J24*I24</f>
        <v>123.27</v>
      </c>
      <c r="M24" s="3"/>
    </row>
    <row r="25" spans="1:11" ht="15">
      <c r="A25" s="5" t="s">
        <v>14</v>
      </c>
      <c r="B25" s="10" t="s">
        <v>15</v>
      </c>
      <c r="C25" s="9">
        <v>2381</v>
      </c>
      <c r="D25" s="11">
        <v>44378</v>
      </c>
      <c r="E25" s="12" t="s">
        <v>43</v>
      </c>
      <c r="F25" s="11">
        <v>44379</v>
      </c>
      <c r="G25" s="22" t="s">
        <v>18</v>
      </c>
      <c r="H25" s="9" t="s">
        <v>13</v>
      </c>
      <c r="I25" s="9">
        <v>109</v>
      </c>
      <c r="J25" s="13">
        <v>0.7</v>
      </c>
      <c r="K25" s="14">
        <f aca="true" t="shared" si="1" ref="K25:K39">J25*I25</f>
        <v>76.3</v>
      </c>
    </row>
    <row r="26" spans="1:11" ht="15">
      <c r="A26" s="5" t="s">
        <v>14</v>
      </c>
      <c r="B26" s="10" t="s">
        <v>15</v>
      </c>
      <c r="C26" s="9">
        <v>2381</v>
      </c>
      <c r="D26" s="11">
        <v>44378</v>
      </c>
      <c r="E26" s="12" t="s">
        <v>43</v>
      </c>
      <c r="F26" s="11">
        <v>44379</v>
      </c>
      <c r="G26" s="22" t="s">
        <v>33</v>
      </c>
      <c r="H26" s="9" t="s">
        <v>13</v>
      </c>
      <c r="I26" s="9">
        <v>12</v>
      </c>
      <c r="J26" s="13">
        <v>8</v>
      </c>
      <c r="K26" s="14">
        <f t="shared" si="1"/>
        <v>96</v>
      </c>
    </row>
    <row r="27" spans="1:11" ht="15">
      <c r="A27" s="5" t="s">
        <v>14</v>
      </c>
      <c r="B27" s="10" t="s">
        <v>15</v>
      </c>
      <c r="C27" s="9">
        <v>2381</v>
      </c>
      <c r="D27" s="11">
        <v>44378</v>
      </c>
      <c r="E27" s="12" t="s">
        <v>43</v>
      </c>
      <c r="F27" s="11">
        <v>44379</v>
      </c>
      <c r="G27" s="22" t="s">
        <v>20</v>
      </c>
      <c r="H27" s="9" t="s">
        <v>47</v>
      </c>
      <c r="I27" s="9">
        <v>6.165</v>
      </c>
      <c r="J27" s="13">
        <v>35</v>
      </c>
      <c r="K27" s="14">
        <f t="shared" si="1"/>
        <v>215.775</v>
      </c>
    </row>
    <row r="28" spans="1:11" ht="15">
      <c r="A28" s="5" t="s">
        <v>14</v>
      </c>
      <c r="B28" s="10" t="s">
        <v>15</v>
      </c>
      <c r="C28" s="9">
        <v>2381</v>
      </c>
      <c r="D28" s="11">
        <v>44378</v>
      </c>
      <c r="E28" s="12" t="s">
        <v>43</v>
      </c>
      <c r="F28" s="11">
        <v>44379</v>
      </c>
      <c r="G28" s="22" t="s">
        <v>48</v>
      </c>
      <c r="H28" s="9" t="s">
        <v>13</v>
      </c>
      <c r="I28" s="24">
        <v>18</v>
      </c>
      <c r="J28" s="13">
        <v>6.5</v>
      </c>
      <c r="K28" s="14">
        <f t="shared" si="1"/>
        <v>117</v>
      </c>
    </row>
    <row r="29" spans="1:11" ht="15">
      <c r="A29" s="5" t="s">
        <v>14</v>
      </c>
      <c r="B29" s="10" t="s">
        <v>15</v>
      </c>
      <c r="C29" s="9">
        <v>2381</v>
      </c>
      <c r="D29" s="11">
        <v>44378</v>
      </c>
      <c r="E29" s="12" t="s">
        <v>43</v>
      </c>
      <c r="F29" s="11">
        <v>44379</v>
      </c>
      <c r="G29" s="22" t="s">
        <v>19</v>
      </c>
      <c r="H29" s="9" t="s">
        <v>47</v>
      </c>
      <c r="I29" s="9">
        <v>6.67</v>
      </c>
      <c r="J29" s="13">
        <v>35</v>
      </c>
      <c r="K29" s="14">
        <f t="shared" si="1"/>
        <v>233.45</v>
      </c>
    </row>
    <row r="30" spans="1:11" ht="15">
      <c r="A30" s="5" t="s">
        <v>14</v>
      </c>
      <c r="B30" s="10" t="s">
        <v>15</v>
      </c>
      <c r="C30" s="9">
        <v>2381</v>
      </c>
      <c r="D30" s="11">
        <v>44378</v>
      </c>
      <c r="E30" s="12" t="s">
        <v>43</v>
      </c>
      <c r="F30" s="11">
        <v>44379</v>
      </c>
      <c r="G30" s="22" t="s">
        <v>32</v>
      </c>
      <c r="H30" s="9" t="s">
        <v>17</v>
      </c>
      <c r="I30" s="9">
        <v>10.31</v>
      </c>
      <c r="J30" s="13">
        <v>27</v>
      </c>
      <c r="K30" s="14">
        <f t="shared" si="1"/>
        <v>278.37</v>
      </c>
    </row>
    <row r="31" spans="1:11" ht="15">
      <c r="A31" s="5" t="s">
        <v>14</v>
      </c>
      <c r="B31" s="10" t="s">
        <v>15</v>
      </c>
      <c r="C31" s="9">
        <v>2381</v>
      </c>
      <c r="D31" s="11">
        <v>44378</v>
      </c>
      <c r="E31" s="12" t="s">
        <v>43</v>
      </c>
      <c r="F31" s="11">
        <v>44379</v>
      </c>
      <c r="G31" s="22" t="s">
        <v>21</v>
      </c>
      <c r="H31" s="9" t="s">
        <v>13</v>
      </c>
      <c r="I31" s="9">
        <v>32</v>
      </c>
      <c r="J31" s="13">
        <v>2.2</v>
      </c>
      <c r="K31" s="14">
        <f t="shared" si="1"/>
        <v>70.4</v>
      </c>
    </row>
    <row r="32" spans="1:11" ht="15">
      <c r="A32" s="5" t="s">
        <v>14</v>
      </c>
      <c r="B32" s="10" t="s">
        <v>15</v>
      </c>
      <c r="C32" s="9">
        <v>2381</v>
      </c>
      <c r="D32" s="11">
        <v>44378</v>
      </c>
      <c r="E32" s="12" t="s">
        <v>43</v>
      </c>
      <c r="F32" s="11">
        <v>44379</v>
      </c>
      <c r="G32" s="22" t="s">
        <v>26</v>
      </c>
      <c r="H32" s="9" t="s">
        <v>36</v>
      </c>
      <c r="I32" s="9">
        <v>6</v>
      </c>
      <c r="J32" s="13">
        <v>90</v>
      </c>
      <c r="K32" s="14">
        <f t="shared" si="1"/>
        <v>540</v>
      </c>
    </row>
    <row r="33" spans="1:11" ht="15">
      <c r="A33" s="5" t="s">
        <v>14</v>
      </c>
      <c r="B33" s="10" t="s">
        <v>15</v>
      </c>
      <c r="C33" s="9">
        <v>2381</v>
      </c>
      <c r="D33" s="11">
        <v>44378</v>
      </c>
      <c r="E33" s="12" t="s">
        <v>43</v>
      </c>
      <c r="F33" s="11">
        <v>44379</v>
      </c>
      <c r="G33" s="22" t="s">
        <v>23</v>
      </c>
      <c r="H33" s="9" t="s">
        <v>13</v>
      </c>
      <c r="I33" s="9">
        <v>14</v>
      </c>
      <c r="J33" s="13">
        <v>7.5</v>
      </c>
      <c r="K33" s="14">
        <f t="shared" si="1"/>
        <v>105</v>
      </c>
    </row>
    <row r="34" spans="1:11" ht="15">
      <c r="A34" s="5" t="s">
        <v>14</v>
      </c>
      <c r="B34" s="10" t="s">
        <v>15</v>
      </c>
      <c r="C34" s="9">
        <v>2381</v>
      </c>
      <c r="D34" s="11">
        <v>44378</v>
      </c>
      <c r="E34" s="12" t="s">
        <v>43</v>
      </c>
      <c r="F34" s="11">
        <v>44379</v>
      </c>
      <c r="G34" s="22" t="s">
        <v>24</v>
      </c>
      <c r="H34" s="9" t="s">
        <v>13</v>
      </c>
      <c r="I34" s="9">
        <v>6</v>
      </c>
      <c r="J34" s="13">
        <v>4</v>
      </c>
      <c r="K34" s="14">
        <f t="shared" si="1"/>
        <v>24</v>
      </c>
    </row>
    <row r="35" spans="1:11" ht="15">
      <c r="A35" s="5" t="s">
        <v>14</v>
      </c>
      <c r="B35" s="10" t="s">
        <v>15</v>
      </c>
      <c r="C35" s="9">
        <v>2381</v>
      </c>
      <c r="D35" s="11">
        <v>44378</v>
      </c>
      <c r="E35" s="12" t="s">
        <v>43</v>
      </c>
      <c r="F35" s="11">
        <v>44379</v>
      </c>
      <c r="G35" s="22" t="s">
        <v>25</v>
      </c>
      <c r="H35" s="9" t="s">
        <v>17</v>
      </c>
      <c r="I35" s="24">
        <v>2.962</v>
      </c>
      <c r="J35" s="13">
        <v>27</v>
      </c>
      <c r="K35" s="14">
        <f t="shared" si="1"/>
        <v>79.974</v>
      </c>
    </row>
    <row r="36" spans="1:11" ht="15">
      <c r="A36" s="5" t="s">
        <v>14</v>
      </c>
      <c r="B36" s="10" t="s">
        <v>15</v>
      </c>
      <c r="C36" s="9">
        <v>2381</v>
      </c>
      <c r="D36" s="11">
        <v>44378</v>
      </c>
      <c r="E36" s="12" t="s">
        <v>43</v>
      </c>
      <c r="F36" s="11">
        <v>44379</v>
      </c>
      <c r="G36" s="23" t="s">
        <v>29</v>
      </c>
      <c r="H36" s="6" t="s">
        <v>17</v>
      </c>
      <c r="I36" s="6">
        <v>1</v>
      </c>
      <c r="J36" s="7">
        <v>25.3</v>
      </c>
      <c r="K36" s="14">
        <f t="shared" si="1"/>
        <v>25.3</v>
      </c>
    </row>
    <row r="37" spans="1:11" ht="15">
      <c r="A37" s="5" t="s">
        <v>14</v>
      </c>
      <c r="B37" s="10" t="s">
        <v>15</v>
      </c>
      <c r="C37" s="9">
        <v>2381</v>
      </c>
      <c r="D37" s="11">
        <v>44378</v>
      </c>
      <c r="E37" s="12" t="s">
        <v>43</v>
      </c>
      <c r="F37" s="11">
        <v>44379</v>
      </c>
      <c r="G37" s="23" t="s">
        <v>34</v>
      </c>
      <c r="H37" s="6" t="s">
        <v>47</v>
      </c>
      <c r="I37" s="6">
        <v>2.35</v>
      </c>
      <c r="J37" s="7">
        <v>23</v>
      </c>
      <c r="K37" s="14">
        <f>J37*I37</f>
        <v>54.050000000000004</v>
      </c>
    </row>
    <row r="38" spans="1:11" ht="15">
      <c r="A38" s="5" t="s">
        <v>14</v>
      </c>
      <c r="B38" s="10" t="s">
        <v>15</v>
      </c>
      <c r="C38" s="9">
        <v>2381</v>
      </c>
      <c r="D38" s="11">
        <v>44378</v>
      </c>
      <c r="E38" s="12" t="s">
        <v>43</v>
      </c>
      <c r="F38" s="11">
        <v>44379</v>
      </c>
      <c r="G38" s="23" t="s">
        <v>30</v>
      </c>
      <c r="H38" s="6" t="s">
        <v>13</v>
      </c>
      <c r="I38" s="6">
        <v>1</v>
      </c>
      <c r="J38" s="7">
        <v>15.96</v>
      </c>
      <c r="K38" s="14">
        <f t="shared" si="1"/>
        <v>15.96</v>
      </c>
    </row>
    <row r="39" spans="1:11" ht="15">
      <c r="A39" s="5" t="s">
        <v>14</v>
      </c>
      <c r="B39" s="10" t="s">
        <v>15</v>
      </c>
      <c r="C39" s="9">
        <v>2381</v>
      </c>
      <c r="D39" s="11">
        <v>44378</v>
      </c>
      <c r="E39" s="12" t="s">
        <v>43</v>
      </c>
      <c r="F39" s="11">
        <v>44379</v>
      </c>
      <c r="G39" s="23" t="s">
        <v>31</v>
      </c>
      <c r="H39" s="6" t="s">
        <v>13</v>
      </c>
      <c r="I39" s="6">
        <v>2</v>
      </c>
      <c r="J39" s="7">
        <v>10</v>
      </c>
      <c r="K39" s="14">
        <f t="shared" si="1"/>
        <v>20</v>
      </c>
    </row>
    <row r="40" spans="1:11" ht="15">
      <c r="A40" s="5" t="s">
        <v>12</v>
      </c>
      <c r="B40" s="18"/>
      <c r="C40" s="15"/>
      <c r="D40" s="19"/>
      <c r="E40" s="20"/>
      <c r="F40" s="19"/>
      <c r="G40" s="21"/>
      <c r="H40" s="15"/>
      <c r="I40" s="15"/>
      <c r="J40" s="16"/>
      <c r="K40" s="17">
        <f>SUM(K24:K39)</f>
        <v>2074.8489999999997</v>
      </c>
    </row>
    <row r="41" spans="1:11" ht="15">
      <c r="A41" s="5" t="s">
        <v>37</v>
      </c>
      <c r="B41" s="10" t="s">
        <v>38</v>
      </c>
      <c r="C41" s="10">
        <v>1643</v>
      </c>
      <c r="D41" s="11">
        <v>44389</v>
      </c>
      <c r="E41" s="12" t="s">
        <v>39</v>
      </c>
      <c r="F41" s="11">
        <v>44295</v>
      </c>
      <c r="G41" s="23" t="s">
        <v>40</v>
      </c>
      <c r="H41" s="6" t="s">
        <v>13</v>
      </c>
      <c r="I41" s="6">
        <v>50</v>
      </c>
      <c r="J41" s="7">
        <v>15.6</v>
      </c>
      <c r="K41" s="14">
        <f>J41*I41</f>
        <v>780</v>
      </c>
    </row>
    <row r="42" spans="1:11" ht="15">
      <c r="A42" s="5" t="s">
        <v>37</v>
      </c>
      <c r="B42" s="10" t="s">
        <v>38</v>
      </c>
      <c r="C42" s="10">
        <v>1643</v>
      </c>
      <c r="D42" s="11">
        <v>44389</v>
      </c>
      <c r="E42" s="12" t="s">
        <v>39</v>
      </c>
      <c r="F42" s="11">
        <v>44295</v>
      </c>
      <c r="G42" s="23" t="s">
        <v>41</v>
      </c>
      <c r="H42" s="6" t="s">
        <v>13</v>
      </c>
      <c r="I42" s="6">
        <v>4</v>
      </c>
      <c r="J42" s="7">
        <v>12.5</v>
      </c>
      <c r="K42" s="14">
        <f>J42*I42</f>
        <v>50</v>
      </c>
    </row>
    <row r="43" spans="1:11" ht="15">
      <c r="A43" s="5" t="s">
        <v>12</v>
      </c>
      <c r="B43" s="18"/>
      <c r="C43" s="15"/>
      <c r="D43" s="19"/>
      <c r="E43" s="20"/>
      <c r="F43" s="19"/>
      <c r="G43" s="21"/>
      <c r="H43" s="15"/>
      <c r="I43" s="15"/>
      <c r="J43" s="16"/>
      <c r="K43" s="17">
        <f>SUM(K41:K42)</f>
        <v>830</v>
      </c>
    </row>
    <row r="44" spans="1:11" ht="15">
      <c r="A44" s="31" t="s">
        <v>49</v>
      </c>
      <c r="B44" s="32"/>
      <c r="C44" s="32"/>
      <c r="D44" s="32"/>
      <c r="E44" s="32"/>
      <c r="F44" s="32"/>
      <c r="G44" s="32"/>
      <c r="H44" s="32"/>
      <c r="I44" s="32"/>
      <c r="J44" s="32"/>
      <c r="K44" s="8">
        <v>5225.2</v>
      </c>
    </row>
    <row r="45" ht="15">
      <c r="K45" s="25"/>
    </row>
    <row r="48" ht="15">
      <c r="D48" t="s">
        <v>28</v>
      </c>
    </row>
  </sheetData>
  <sheetProtection/>
  <mergeCells count="4">
    <mergeCell ref="A1:K1"/>
    <mergeCell ref="A2:K2"/>
    <mergeCell ref="A3:K3"/>
    <mergeCell ref="A44:J4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4"/>
  <drawing r:id="rId3"/>
  <legacyDrawing r:id="rId2"/>
  <oleObjects>
    <oleObject progId="PBrush" shapeId="379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</dc:creator>
  <cp:keywords/>
  <dc:description/>
  <cp:lastModifiedBy>Arnom2_2</cp:lastModifiedBy>
  <cp:lastPrinted>2021-05-18T16:25:01Z</cp:lastPrinted>
  <dcterms:created xsi:type="dcterms:W3CDTF">2011-02-21T17:05:41Z</dcterms:created>
  <dcterms:modified xsi:type="dcterms:W3CDTF">2021-09-03T18:36:58Z</dcterms:modified>
  <cp:category/>
  <cp:version/>
  <cp:contentType/>
  <cp:contentStatus/>
</cp:coreProperties>
</file>